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/>
  <xr:revisionPtr revIDLastSave="0" documentId="8_{4D4C5278-4D00-4E23-A39D-1F8261F32A7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 razina" sheetId="1" r:id="rId1"/>
    <sheet name="A razina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K10" i="1"/>
  <c r="K9" i="1"/>
</calcChain>
</file>

<file path=xl/sharedStrings.xml><?xml version="1.0" encoding="utf-8"?>
<sst xmlns="http://schemas.openxmlformats.org/spreadsheetml/2006/main" count="228" uniqueCount="138">
  <si>
    <t/>
  </si>
  <si>
    <t>3642</t>
  </si>
  <si>
    <t>B razina</t>
  </si>
  <si>
    <t>1, 2, 3, 4, 5, 6, 7, 8, 9, 11, 12, 14, 15, 16</t>
  </si>
  <si>
    <t>4545</t>
  </si>
  <si>
    <t>2, 3, 8, 9, 10, 11, 12, 13, 14, 16</t>
  </si>
  <si>
    <t>4542</t>
  </si>
  <si>
    <t>8, 9, 10, 12, 13, 15, 16</t>
  </si>
  <si>
    <t>4548</t>
  </si>
  <si>
    <t>3, 6, 8, 10, 11, 12, 14, 15, 16</t>
  </si>
  <si>
    <t>0158</t>
  </si>
  <si>
    <t>3, 6, 8, 9, 10, 11, 12, 13, 14, 16</t>
  </si>
  <si>
    <t>1523</t>
  </si>
  <si>
    <t>10, 12, 13, 14, 15, 16</t>
  </si>
  <si>
    <t>6878</t>
  </si>
  <si>
    <t>8, 9, 10, 11, 12, 13, 14, 16</t>
  </si>
  <si>
    <t>8222</t>
  </si>
  <si>
    <t>1, 6, 8, 9, 10, 12, 13, 14, 15, 16</t>
  </si>
  <si>
    <t>4521</t>
  </si>
  <si>
    <t>2, 3, 4, 6, 7, 8, 9, 10, 11, 13, 14, 15, 16</t>
  </si>
  <si>
    <t>3452</t>
  </si>
  <si>
    <t>1, 8, 9, 10, 13, 15</t>
  </si>
  <si>
    <t>5501</t>
  </si>
  <si>
    <t>2, 6, 7, 8, 10, 11, 12, 14, 15</t>
  </si>
  <si>
    <t>4568</t>
  </si>
  <si>
    <t>2, 3, 4, 6, 8, 9, 10, 11, 12, 13, 16</t>
  </si>
  <si>
    <t>5878</t>
  </si>
  <si>
    <t>1, 2, 3, 4, 5, 6, 7, 11, 12, 13, 14, 16</t>
  </si>
  <si>
    <t>6872</t>
  </si>
  <si>
    <t>5, 8, 10, 11, 12, 13, 14, 16</t>
  </si>
  <si>
    <t>7863</t>
  </si>
  <si>
    <t>1, 2, 3, 6, 8, 9, 10, 11, 12, 14, 15, 16</t>
  </si>
  <si>
    <t>2217</t>
  </si>
  <si>
    <t>6, 8, 9, 10, 11, 12, 13</t>
  </si>
  <si>
    <t>4867</t>
  </si>
  <si>
    <t>6, 8, 9, 10, 11, 12, 13, 14, 16</t>
  </si>
  <si>
    <t>5482</t>
  </si>
  <si>
    <t>2, 3, 6, 9, 10, 11, 12, 13, 14, 16</t>
  </si>
  <si>
    <t>5847</t>
  </si>
  <si>
    <t>6, 8, 9, 10, 13, 14, 15, 16</t>
  </si>
  <si>
    <t>4147</t>
  </si>
  <si>
    <t>2, 6, 8, 9, 10, 11, 12, 14, 16</t>
  </si>
  <si>
    <t>7653</t>
  </si>
  <si>
    <t>6, 8, 9, 10, 12, 14, 16</t>
  </si>
  <si>
    <t>1525</t>
  </si>
  <si>
    <t>6, 8, 10, 12, 13, 14, 16</t>
  </si>
  <si>
    <t>6877</t>
  </si>
  <si>
    <t>4, 6, 10, 11, 12, 13, 14, 16</t>
  </si>
  <si>
    <t>9, 10, 11, 12, 14, 16</t>
  </si>
  <si>
    <t>5487</t>
  </si>
  <si>
    <t>2, 4, 5, 8, 9, 10, 11, 12, 13, 16</t>
  </si>
  <si>
    <t>4512</t>
  </si>
  <si>
    <t>3, 4, 6, 8, 9, 10, 11, 13, 14, 16</t>
  </si>
  <si>
    <t>4523</t>
  </si>
  <si>
    <t>8, 9, 10, 13, 16</t>
  </si>
  <si>
    <t>3684</t>
  </si>
  <si>
    <t>2, 8, 10, 11, 12, 13, 14, 15, 16</t>
  </si>
  <si>
    <t>5452</t>
  </si>
  <si>
    <t>2, 6, 8, 10, 12, 13, 14, 16</t>
  </si>
  <si>
    <t>5867</t>
  </si>
  <si>
    <t>8, 10, 11, 12, 13, 14, 15</t>
  </si>
  <si>
    <t>3478</t>
  </si>
  <si>
    <t>6, 9, 11, 12, 14, 16</t>
  </si>
  <si>
    <t>5457</t>
  </si>
  <si>
    <t>9, 10, 12, 13, 14, 15</t>
  </si>
  <si>
    <t>6452</t>
  </si>
  <si>
    <t>2, 8, 10, 11, 13, 14, 15, 16</t>
  </si>
  <si>
    <t>7870</t>
  </si>
  <si>
    <t>6, 9, 10, 12, 13, 14, 16</t>
  </si>
  <si>
    <t>7789</t>
  </si>
  <si>
    <t>4, 9, 11, 12, 13, 14, 15, 16</t>
  </si>
  <si>
    <t>4152</t>
  </si>
  <si>
    <t>8, 9, 10, 11, 12, 13, 14, 15, 16</t>
  </si>
  <si>
    <t>8548</t>
  </si>
  <si>
    <t>6, 8, 11, 12, 13, 15, 16</t>
  </si>
  <si>
    <t>5478</t>
  </si>
  <si>
    <t>2, 4, 6, 9, 10, 11, 12, 13, 14, 16</t>
  </si>
  <si>
    <t>8778</t>
  </si>
  <si>
    <t>3, 6, 8, 9, 10, 12, 14, 15, 16</t>
  </si>
  <si>
    <t>5154</t>
  </si>
  <si>
    <t>8, 9, 10, 12, 14, 15, 16</t>
  </si>
  <si>
    <t>8748</t>
  </si>
  <si>
    <t>4856</t>
  </si>
  <si>
    <t>4, 8, 9, 11, 12, 13, 14, 16</t>
  </si>
  <si>
    <t>6545</t>
  </si>
  <si>
    <t>9565</t>
  </si>
  <si>
    <t>1, 2, 3, 8, 9, 11, 12, 14, 16</t>
  </si>
  <si>
    <t>6487</t>
  </si>
  <si>
    <t>6, 14, 16</t>
  </si>
  <si>
    <t xml:space="preserve">Probna državna matura | </t>
  </si>
  <si>
    <t>Ekonomska i trgovačka škola Ivana Domca Vinkovci</t>
  </si>
  <si>
    <t>26. siječnja 2021.</t>
  </si>
  <si>
    <t>šifra</t>
  </si>
  <si>
    <t>razina</t>
  </si>
  <si>
    <t>netočni odgovori</t>
  </si>
  <si>
    <t>zadaci višestrukog izbora</t>
  </si>
  <si>
    <t>ostvareni bodovi</t>
  </si>
  <si>
    <t>mogući bodovi</t>
  </si>
  <si>
    <t>postotak</t>
  </si>
  <si>
    <t>zadaci kratkog odgovora</t>
  </si>
  <si>
    <t>ukupan rezultat</t>
  </si>
  <si>
    <t>Prema dosadašnjim bodovnim pragovima na državnoj maturi:</t>
  </si>
  <si>
    <t>0%-24.99%</t>
  </si>
  <si>
    <t>nedovoljan (1)</t>
  </si>
  <si>
    <t>25%-44.99%</t>
  </si>
  <si>
    <t>dovoljan (2)</t>
  </si>
  <si>
    <t>POSTOTAK</t>
  </si>
  <si>
    <t>OCJENA</t>
  </si>
  <si>
    <t>INTERVALI BODOVA</t>
  </si>
  <si>
    <t>0-9.99</t>
  </si>
  <si>
    <t>10-17.99</t>
  </si>
  <si>
    <t>dobar (3)</t>
  </si>
  <si>
    <t>vrlo dobar (4)</t>
  </si>
  <si>
    <t>85%-100%</t>
  </si>
  <si>
    <t>odličan</t>
  </si>
  <si>
    <t>45%-66.99%</t>
  </si>
  <si>
    <t>67%-84.99%</t>
  </si>
  <si>
    <t>18-26.79</t>
  </si>
  <si>
    <t>26.80-33.99</t>
  </si>
  <si>
    <t>34-40</t>
  </si>
  <si>
    <t>A razina</t>
  </si>
  <si>
    <t>7778</t>
  </si>
  <si>
    <t>1, 5, 7, 12, 14</t>
  </si>
  <si>
    <t>1118</t>
  </si>
  <si>
    <t>3, 4, 6, 8, 10, 11, 12, 13, 15</t>
  </si>
  <si>
    <t>2227</t>
  </si>
  <si>
    <t>2, 3, 4, 6, 7, 8, 10, 11, 13, 14</t>
  </si>
  <si>
    <t>9995</t>
  </si>
  <si>
    <t>3, 6, 7, 8, 9, 10, 11, 12, 13, 14</t>
  </si>
  <si>
    <t>zadaci produženog odgovora</t>
  </si>
  <si>
    <t>5, 6, 7, 8, 11, 12, 13, 14, 15</t>
  </si>
  <si>
    <t>45%-67.99%</t>
  </si>
  <si>
    <t>68%-84.99%</t>
  </si>
  <si>
    <t>0-14.99</t>
  </si>
  <si>
    <t>15-26.99</t>
  </si>
  <si>
    <t>27-40.79</t>
  </si>
  <si>
    <t>40.80-50.99</t>
  </si>
  <si>
    <t>51-60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</si>
</sst>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38"/>
    </font>
    <font>
      <sz val="13"/>
      <color rgb="FF999999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gradientFill>
        <stop position="0">
          <color rgb="FFCC1F54"/>
        </stop>
        <stop position="0.5">
          <color rgb="FFF7931E"/>
        </stop>
        <stop position="1">
          <color rgb="FFCC1F5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indent="2"/>
    </xf>
    <xf numFmtId="0" fontId="2" fillId="0" borderId="3" xfId="0" applyFont="1" applyBorder="1" applyAlignment="1">
      <alignment vertical="top" indent="2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/>
    <xf numFmtId="0" fontId="0" fillId="3" borderId="4" xfId="0" applyFill="1" applyBorder="1" applyAlignment="1">
      <alignment horizontal="right"/>
    </xf>
    <xf numFmtId="0" fontId="0" fillId="3" borderId="4" xfId="0" applyFill="1" applyBorder="1" applyAlignment="1"/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4" xfId="0" applyFill="1" applyBorder="1"/>
    <xf numFmtId="9" fontId="0" fillId="3" borderId="4" xfId="0" applyNumberFormat="1" applyFill="1" applyBorder="1"/>
    <xf numFmtId="0" fontId="0" fillId="4" borderId="4" xfId="0" applyFill="1" applyBorder="1" applyAlignment="1">
      <alignment horizontal="right"/>
    </xf>
    <xf numFmtId="0" fontId="0" fillId="4" borderId="4" xfId="0" applyFill="1" applyBorder="1" applyAlignment="1"/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0" fontId="0" fillId="4" borderId="4" xfId="0" applyFill="1" applyBorder="1"/>
    <xf numFmtId="9" fontId="0" fillId="4" borderId="4" xfId="0" applyNumberFormat="1" applyFill="1" applyBorder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9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9" fontId="0" fillId="5" borderId="4" xfId="0" applyNumberFormat="1" applyFill="1" applyBorder="1"/>
    <xf numFmtId="0" fontId="5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0" fontId="0" fillId="6" borderId="4" xfId="0" applyFill="1" applyBorder="1" applyAlignment="1">
      <alignment horizontal="center" vertical="center"/>
    </xf>
    <xf numFmtId="0" fontId="0" fillId="7" borderId="4" xfId="0" applyFill="1" applyBorder="1"/>
    <xf numFmtId="0" fontId="0" fillId="7" borderId="4" xfId="0" applyFill="1" applyBorder="1" applyAlignment="1">
      <alignment horizontal="center" vertical="center"/>
    </xf>
    <xf numFmtId="0" fontId="0" fillId="8" borderId="4" xfId="0" applyFill="1" applyBorder="1"/>
    <xf numFmtId="0" fontId="0" fillId="8" borderId="4" xfId="0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indent="2"/>
    </xf>
    <xf numFmtId="0" fontId="2" fillId="0" borderId="3" xfId="0" applyFont="1" applyBorder="1" applyAlignment="1">
      <alignment vertical="top" indent="2"/>
    </xf>
    <xf numFmtId="0" fontId="6" fillId="0" borderId="4" xfId="0" applyFont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9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 applyAlignment="1">
      <alignment indent="2"/>
    </xf>
    <xf numFmtId="0" fontId="2" fillId="0" borderId="3" xfId="0" applyFont="1" applyBorder="1" applyAlignment="1">
      <alignment vertical="top" indent="2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6" borderId="4" xfId="0" applyFill="1" applyBorder="1" applyAlignment="1">
      <alignment horizontal="right"/>
    </xf>
    <xf numFmtId="0" fontId="0" fillId="6" borderId="4" xfId="0" applyFill="1" applyBorder="1" applyAlignment="1"/>
    <xf numFmtId="9" fontId="0" fillId="6" borderId="4" xfId="0" applyNumberFormat="1" applyFill="1" applyBorder="1" applyAlignment="1"/>
    <xf numFmtId="9" fontId="0" fillId="6" borderId="4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workbookViewId="0">
      <pane ySplit="5" topLeftCell="A55" activePane="bottomLeft" state="frozen"/>
      <selection pane="bottomLeft" activeCell="A55" sqref="A55:D61"/>
    </sheetView>
  </sheetViews>
  <sheetFormatPr defaultRowHeight="14.4" x14ac:dyDescent="0.3"/>
  <cols>
    <col min="1" max="1" width="10.77734375" customWidth="1"/>
    <col min="3" max="3" width="34.6640625" customWidth="1"/>
    <col min="4" max="4" width="18" style="5" customWidth="1"/>
    <col min="5" max="5" width="13.5546875" style="6" customWidth="1"/>
    <col min="6" max="6" width="8.44140625" style="6" customWidth="1"/>
    <col min="7" max="7" width="16.109375" style="6" customWidth="1"/>
    <col min="8" max="8" width="15" style="6" customWidth="1"/>
    <col min="9" max="9" width="9.109375" style="6"/>
    <col min="11" max="11" width="19.6640625" customWidth="1"/>
    <col min="12" max="12" width="14.5546875" customWidth="1"/>
  </cols>
  <sheetData>
    <row r="1" spans="1:13" s="1" customFormat="1" ht="16.2" customHeight="1" x14ac:dyDescent="0.3">
      <c r="A1" s="60" t="s">
        <v>0</v>
      </c>
      <c r="B1" s="60"/>
      <c r="C1" s="60"/>
      <c r="D1" s="60"/>
      <c r="E1" s="60"/>
      <c r="F1" s="60"/>
      <c r="G1" s="60"/>
      <c r="H1" s="60"/>
      <c r="I1" s="7"/>
    </row>
    <row r="2" spans="1:13" s="2" customFormat="1" ht="25.95" customHeight="1" x14ac:dyDescent="0.45">
      <c r="A2" s="61" t="s">
        <v>89</v>
      </c>
      <c r="B2" s="61"/>
      <c r="C2" s="61"/>
      <c r="D2" s="61"/>
      <c r="E2" s="61"/>
      <c r="F2" s="61"/>
      <c r="G2" s="61"/>
      <c r="H2" s="61"/>
      <c r="I2" s="8"/>
    </row>
    <row r="3" spans="1:13" s="3" customFormat="1" ht="16.2" customHeight="1" x14ac:dyDescent="0.3">
      <c r="A3" s="62" t="s">
        <v>90</v>
      </c>
      <c r="B3" s="62"/>
      <c r="C3" s="62"/>
      <c r="D3" s="62"/>
      <c r="E3" s="62"/>
      <c r="F3" s="62"/>
      <c r="G3" s="62"/>
      <c r="H3" s="62"/>
      <c r="I3" s="9"/>
    </row>
    <row r="4" spans="1:13" s="3" customFormat="1" ht="22.2" customHeight="1" x14ac:dyDescent="0.3">
      <c r="A4" s="62" t="s">
        <v>91</v>
      </c>
      <c r="B4" s="62"/>
      <c r="C4" s="62"/>
      <c r="D4" s="62"/>
      <c r="E4" s="62"/>
      <c r="F4" s="62"/>
      <c r="G4" s="62"/>
      <c r="H4" s="62"/>
      <c r="I4" s="9"/>
    </row>
    <row r="5" spans="1:13" ht="23.4" customHeight="1" x14ac:dyDescent="0.35">
      <c r="A5" s="11" t="s">
        <v>92</v>
      </c>
      <c r="B5" s="11" t="s">
        <v>93</v>
      </c>
      <c r="C5" s="63" t="s">
        <v>95</v>
      </c>
      <c r="D5" s="63"/>
      <c r="E5" s="63"/>
      <c r="F5" s="63"/>
      <c r="G5" s="59" t="s">
        <v>99</v>
      </c>
      <c r="H5" s="59"/>
      <c r="I5" s="59"/>
      <c r="J5" s="12"/>
      <c r="K5" s="59" t="s">
        <v>100</v>
      </c>
      <c r="L5" s="59"/>
      <c r="M5" s="59"/>
    </row>
    <row r="6" spans="1:13" s="4" customFormat="1" x14ac:dyDescent="0.3">
      <c r="A6" s="13"/>
      <c r="B6" s="13"/>
      <c r="C6" s="13" t="s">
        <v>94</v>
      </c>
      <c r="D6" s="14" t="s">
        <v>96</v>
      </c>
      <c r="E6" s="13" t="s">
        <v>97</v>
      </c>
      <c r="F6" s="13" t="s">
        <v>98</v>
      </c>
      <c r="G6" s="13" t="s">
        <v>96</v>
      </c>
      <c r="H6" s="13" t="s">
        <v>97</v>
      </c>
      <c r="I6" s="13" t="s">
        <v>98</v>
      </c>
      <c r="J6" s="15"/>
      <c r="K6" s="13" t="s">
        <v>96</v>
      </c>
      <c r="L6" s="13" t="s">
        <v>97</v>
      </c>
      <c r="M6" s="13" t="s">
        <v>98</v>
      </c>
    </row>
    <row r="7" spans="1:13" x14ac:dyDescent="0.3">
      <c r="A7" s="16" t="s">
        <v>1</v>
      </c>
      <c r="B7" s="17" t="s">
        <v>2</v>
      </c>
      <c r="C7" s="17" t="s">
        <v>3</v>
      </c>
      <c r="D7" s="18">
        <v>2</v>
      </c>
      <c r="E7" s="19">
        <v>16</v>
      </c>
      <c r="F7" s="20">
        <v>0.125</v>
      </c>
      <c r="G7" s="19">
        <v>0</v>
      </c>
      <c r="H7" s="19">
        <v>24</v>
      </c>
      <c r="I7" s="20">
        <v>0</v>
      </c>
      <c r="J7" s="21"/>
      <c r="K7" s="21">
        <v>2</v>
      </c>
      <c r="L7" s="21">
        <v>40</v>
      </c>
      <c r="M7" s="22">
        <v>0.05</v>
      </c>
    </row>
    <row r="8" spans="1:13" x14ac:dyDescent="0.3">
      <c r="A8" s="16" t="s">
        <v>4</v>
      </c>
      <c r="B8" s="17" t="s">
        <v>2</v>
      </c>
      <c r="C8" s="17" t="s">
        <v>5</v>
      </c>
      <c r="D8" s="18">
        <v>6</v>
      </c>
      <c r="E8" s="19">
        <v>16</v>
      </c>
      <c r="F8" s="20">
        <v>0.375</v>
      </c>
      <c r="G8" s="19">
        <v>1</v>
      </c>
      <c r="H8" s="19">
        <v>24</v>
      </c>
      <c r="I8" s="20">
        <v>0.04</v>
      </c>
      <c r="J8" s="21"/>
      <c r="K8" s="21">
        <v>7</v>
      </c>
      <c r="L8" s="21">
        <v>40</v>
      </c>
      <c r="M8" s="22">
        <v>0.18</v>
      </c>
    </row>
    <row r="9" spans="1:13" x14ac:dyDescent="0.3">
      <c r="A9" s="16" t="s">
        <v>6</v>
      </c>
      <c r="B9" s="17" t="s">
        <v>2</v>
      </c>
      <c r="C9" s="17" t="s">
        <v>7</v>
      </c>
      <c r="D9" s="18">
        <v>9</v>
      </c>
      <c r="E9" s="19">
        <v>16</v>
      </c>
      <c r="F9" s="20">
        <v>0.5625</v>
      </c>
      <c r="G9" s="19">
        <v>0</v>
      </c>
      <c r="H9" s="19">
        <v>24</v>
      </c>
      <c r="I9" s="20">
        <v>0</v>
      </c>
      <c r="J9" s="21"/>
      <c r="K9" s="21">
        <f>SUM(D9+G9)</f>
        <v>9</v>
      </c>
      <c r="L9" s="21">
        <v>40</v>
      </c>
      <c r="M9" s="22">
        <v>0.23</v>
      </c>
    </row>
    <row r="10" spans="1:13" x14ac:dyDescent="0.3">
      <c r="A10" s="23" t="s">
        <v>8</v>
      </c>
      <c r="B10" s="24" t="s">
        <v>2</v>
      </c>
      <c r="C10" s="24" t="s">
        <v>9</v>
      </c>
      <c r="D10" s="25">
        <v>7</v>
      </c>
      <c r="E10" s="26">
        <v>16</v>
      </c>
      <c r="F10" s="27">
        <v>0.4375</v>
      </c>
      <c r="G10" s="26">
        <v>4</v>
      </c>
      <c r="H10" s="26">
        <v>24</v>
      </c>
      <c r="I10" s="27">
        <v>0.17</v>
      </c>
      <c r="J10" s="28"/>
      <c r="K10" s="28">
        <f>SUM(D10+G10)</f>
        <v>11</v>
      </c>
      <c r="L10" s="28">
        <v>40</v>
      </c>
      <c r="M10" s="29">
        <v>0.28000000000000003</v>
      </c>
    </row>
    <row r="11" spans="1:13" x14ac:dyDescent="0.3">
      <c r="A11" s="23" t="s">
        <v>10</v>
      </c>
      <c r="B11" s="24" t="s">
        <v>2</v>
      </c>
      <c r="C11" s="24" t="s">
        <v>11</v>
      </c>
      <c r="D11" s="25">
        <v>6</v>
      </c>
      <c r="E11" s="26">
        <v>16</v>
      </c>
      <c r="F11" s="27">
        <v>0.375</v>
      </c>
      <c r="G11" s="26">
        <v>4</v>
      </c>
      <c r="H11" s="26">
        <v>24</v>
      </c>
      <c r="I11" s="27">
        <v>0.17</v>
      </c>
      <c r="J11" s="28"/>
      <c r="K11" s="28">
        <v>10</v>
      </c>
      <c r="L11" s="28">
        <v>40</v>
      </c>
      <c r="M11" s="29">
        <v>0.25</v>
      </c>
    </row>
    <row r="12" spans="1:13" x14ac:dyDescent="0.3">
      <c r="A12" s="23" t="s">
        <v>12</v>
      </c>
      <c r="B12" s="24" t="s">
        <v>2</v>
      </c>
      <c r="C12" s="24" t="s">
        <v>13</v>
      </c>
      <c r="D12" s="25">
        <v>10</v>
      </c>
      <c r="E12" s="26">
        <v>16</v>
      </c>
      <c r="F12" s="27">
        <v>0.625</v>
      </c>
      <c r="G12" s="26">
        <v>4</v>
      </c>
      <c r="H12" s="26">
        <v>24</v>
      </c>
      <c r="I12" s="27">
        <v>0.17</v>
      </c>
      <c r="J12" s="28"/>
      <c r="K12" s="28">
        <v>14</v>
      </c>
      <c r="L12" s="28">
        <v>40</v>
      </c>
      <c r="M12" s="29">
        <v>0.35</v>
      </c>
    </row>
    <row r="13" spans="1:13" x14ac:dyDescent="0.3">
      <c r="A13" s="16" t="s">
        <v>14</v>
      </c>
      <c r="B13" s="17" t="s">
        <v>2</v>
      </c>
      <c r="C13" s="17" t="s">
        <v>15</v>
      </c>
      <c r="D13" s="18">
        <v>8</v>
      </c>
      <c r="E13" s="19">
        <v>16</v>
      </c>
      <c r="F13" s="20">
        <v>0.5</v>
      </c>
      <c r="G13" s="19">
        <v>0</v>
      </c>
      <c r="H13" s="19">
        <v>24</v>
      </c>
      <c r="I13" s="20">
        <v>0</v>
      </c>
      <c r="J13" s="21"/>
      <c r="K13" s="21">
        <v>8</v>
      </c>
      <c r="L13" s="21">
        <v>40</v>
      </c>
      <c r="M13" s="22">
        <v>0.2</v>
      </c>
    </row>
    <row r="14" spans="1:13" x14ac:dyDescent="0.3">
      <c r="A14" s="16" t="s">
        <v>16</v>
      </c>
      <c r="B14" s="17" t="s">
        <v>2</v>
      </c>
      <c r="C14" s="17" t="s">
        <v>17</v>
      </c>
      <c r="D14" s="18">
        <v>6</v>
      </c>
      <c r="E14" s="19">
        <v>16</v>
      </c>
      <c r="F14" s="20">
        <v>0.375</v>
      </c>
      <c r="G14" s="19">
        <v>2</v>
      </c>
      <c r="H14" s="19">
        <v>24</v>
      </c>
      <c r="I14" s="20">
        <v>0.08</v>
      </c>
      <c r="J14" s="21"/>
      <c r="K14" s="21">
        <v>8</v>
      </c>
      <c r="L14" s="21">
        <v>40</v>
      </c>
      <c r="M14" s="22">
        <v>0.2</v>
      </c>
    </row>
    <row r="15" spans="1:13" x14ac:dyDescent="0.3">
      <c r="A15" s="16" t="s">
        <v>18</v>
      </c>
      <c r="B15" s="17" t="s">
        <v>2</v>
      </c>
      <c r="C15" s="17" t="s">
        <v>19</v>
      </c>
      <c r="D15" s="18">
        <v>3</v>
      </c>
      <c r="E15" s="19">
        <v>16</v>
      </c>
      <c r="F15" s="20">
        <v>0.1875</v>
      </c>
      <c r="G15" s="19">
        <v>4</v>
      </c>
      <c r="H15" s="19">
        <v>24</v>
      </c>
      <c r="I15" s="20">
        <v>0.17</v>
      </c>
      <c r="J15" s="21"/>
      <c r="K15" s="21">
        <v>7</v>
      </c>
      <c r="L15" s="21">
        <v>40</v>
      </c>
      <c r="M15" s="22">
        <v>0.18</v>
      </c>
    </row>
    <row r="16" spans="1:13" x14ac:dyDescent="0.3">
      <c r="A16" s="23" t="s">
        <v>20</v>
      </c>
      <c r="B16" s="24" t="s">
        <v>2</v>
      </c>
      <c r="C16" s="24" t="s">
        <v>21</v>
      </c>
      <c r="D16" s="25">
        <v>10</v>
      </c>
      <c r="E16" s="26">
        <v>16</v>
      </c>
      <c r="F16" s="27">
        <v>0.625</v>
      </c>
      <c r="G16" s="26">
        <v>0</v>
      </c>
      <c r="H16" s="26">
        <v>24</v>
      </c>
      <c r="I16" s="27">
        <v>0</v>
      </c>
      <c r="J16" s="28"/>
      <c r="K16" s="28">
        <v>10</v>
      </c>
      <c r="L16" s="28">
        <v>40</v>
      </c>
      <c r="M16" s="29">
        <v>0.25</v>
      </c>
    </row>
    <row r="17" spans="1:13" x14ac:dyDescent="0.3">
      <c r="A17" s="16" t="s">
        <v>22</v>
      </c>
      <c r="B17" s="17" t="s">
        <v>2</v>
      </c>
      <c r="C17" s="17" t="s">
        <v>23</v>
      </c>
      <c r="D17" s="18">
        <f>SUM(K18)</f>
        <v>5</v>
      </c>
      <c r="E17" s="19">
        <v>16</v>
      </c>
      <c r="F17" s="20">
        <v>0.4375</v>
      </c>
      <c r="G17" s="19">
        <v>6</v>
      </c>
      <c r="H17" s="19">
        <v>24</v>
      </c>
      <c r="I17" s="20">
        <v>0.25</v>
      </c>
      <c r="J17" s="21"/>
      <c r="K17" s="21">
        <v>6</v>
      </c>
      <c r="L17" s="21">
        <v>40</v>
      </c>
      <c r="M17" s="22">
        <v>0.15</v>
      </c>
    </row>
    <row r="18" spans="1:13" x14ac:dyDescent="0.3">
      <c r="A18" s="16" t="s">
        <v>24</v>
      </c>
      <c r="B18" s="17" t="s">
        <v>2</v>
      </c>
      <c r="C18" s="17" t="s">
        <v>25</v>
      </c>
      <c r="D18" s="18">
        <v>5</v>
      </c>
      <c r="E18" s="19">
        <v>16</v>
      </c>
      <c r="F18" s="20">
        <v>0.3125</v>
      </c>
      <c r="G18" s="19">
        <v>0</v>
      </c>
      <c r="H18" s="19">
        <v>24</v>
      </c>
      <c r="I18" s="20">
        <v>0</v>
      </c>
      <c r="J18" s="21"/>
      <c r="K18" s="21">
        <v>5</v>
      </c>
      <c r="L18" s="21">
        <v>40</v>
      </c>
      <c r="M18" s="22">
        <v>0.13</v>
      </c>
    </row>
    <row r="19" spans="1:13" x14ac:dyDescent="0.3">
      <c r="A19" s="16" t="s">
        <v>26</v>
      </c>
      <c r="B19" s="17" t="s">
        <v>2</v>
      </c>
      <c r="C19" s="17" t="s">
        <v>27</v>
      </c>
      <c r="D19" s="18">
        <v>4</v>
      </c>
      <c r="E19" s="19">
        <v>16</v>
      </c>
      <c r="F19" s="20">
        <v>0.25</v>
      </c>
      <c r="G19" s="19">
        <v>0</v>
      </c>
      <c r="H19" s="19">
        <v>24</v>
      </c>
      <c r="I19" s="20">
        <v>0</v>
      </c>
      <c r="J19" s="21"/>
      <c r="K19" s="21">
        <v>4</v>
      </c>
      <c r="L19" s="21">
        <v>40</v>
      </c>
      <c r="M19" s="22">
        <v>0.1</v>
      </c>
    </row>
    <row r="20" spans="1:13" x14ac:dyDescent="0.3">
      <c r="A20" s="16" t="s">
        <v>28</v>
      </c>
      <c r="B20" s="17" t="s">
        <v>2</v>
      </c>
      <c r="C20" s="17" t="s">
        <v>29</v>
      </c>
      <c r="D20" s="18">
        <v>8</v>
      </c>
      <c r="E20" s="19">
        <v>16</v>
      </c>
      <c r="F20" s="20">
        <v>0.5</v>
      </c>
      <c r="G20" s="19">
        <v>1</v>
      </c>
      <c r="H20" s="19">
        <v>24</v>
      </c>
      <c r="I20" s="20">
        <v>0.04</v>
      </c>
      <c r="J20" s="21"/>
      <c r="K20" s="21">
        <v>9</v>
      </c>
      <c r="L20" s="21">
        <v>40</v>
      </c>
      <c r="M20" s="22">
        <v>0.23</v>
      </c>
    </row>
    <row r="21" spans="1:13" x14ac:dyDescent="0.3">
      <c r="A21" s="16" t="s">
        <v>30</v>
      </c>
      <c r="B21" s="17" t="s">
        <v>2</v>
      </c>
      <c r="C21" s="17" t="s">
        <v>31</v>
      </c>
      <c r="D21" s="18">
        <v>4</v>
      </c>
      <c r="E21" s="19">
        <v>16</v>
      </c>
      <c r="F21" s="20">
        <v>0.25</v>
      </c>
      <c r="G21" s="19">
        <v>0</v>
      </c>
      <c r="H21" s="19">
        <v>24</v>
      </c>
      <c r="I21" s="20">
        <v>0</v>
      </c>
      <c r="J21" s="21"/>
      <c r="K21" s="21">
        <v>4</v>
      </c>
      <c r="L21" s="21">
        <v>40</v>
      </c>
      <c r="M21" s="22">
        <v>0.1</v>
      </c>
    </row>
    <row r="22" spans="1:13" x14ac:dyDescent="0.3">
      <c r="A22" s="23" t="s">
        <v>32</v>
      </c>
      <c r="B22" s="24" t="s">
        <v>2</v>
      </c>
      <c r="C22" s="24" t="s">
        <v>33</v>
      </c>
      <c r="D22" s="25">
        <v>9</v>
      </c>
      <c r="E22" s="26">
        <v>16</v>
      </c>
      <c r="F22" s="27">
        <v>0.5625</v>
      </c>
      <c r="G22" s="26">
        <v>6</v>
      </c>
      <c r="H22" s="26">
        <v>24</v>
      </c>
      <c r="I22" s="27">
        <v>0.05</v>
      </c>
      <c r="J22" s="28"/>
      <c r="K22" s="28">
        <v>15</v>
      </c>
      <c r="L22" s="28">
        <v>40</v>
      </c>
      <c r="M22" s="29">
        <v>0.38</v>
      </c>
    </row>
    <row r="23" spans="1:13" x14ac:dyDescent="0.3">
      <c r="A23" s="23" t="s">
        <v>34</v>
      </c>
      <c r="B23" s="24" t="s">
        <v>2</v>
      </c>
      <c r="C23" s="24" t="s">
        <v>35</v>
      </c>
      <c r="D23" s="25">
        <v>7</v>
      </c>
      <c r="E23" s="26">
        <v>16</v>
      </c>
      <c r="F23" s="27">
        <v>0.4375</v>
      </c>
      <c r="G23" s="26">
        <v>4</v>
      </c>
      <c r="H23" s="26">
        <v>24</v>
      </c>
      <c r="I23" s="27">
        <v>0.17</v>
      </c>
      <c r="J23" s="28"/>
      <c r="K23" s="28">
        <v>11</v>
      </c>
      <c r="L23" s="28">
        <v>40</v>
      </c>
      <c r="M23" s="29">
        <v>0.28000000000000003</v>
      </c>
    </row>
    <row r="24" spans="1:13" x14ac:dyDescent="0.3">
      <c r="A24" s="23" t="s">
        <v>36</v>
      </c>
      <c r="B24" s="24" t="s">
        <v>2</v>
      </c>
      <c r="C24" s="24" t="s">
        <v>37</v>
      </c>
      <c r="D24" s="25">
        <v>6</v>
      </c>
      <c r="E24" s="26">
        <v>16</v>
      </c>
      <c r="F24" s="27">
        <v>0.375</v>
      </c>
      <c r="G24" s="26">
        <v>4</v>
      </c>
      <c r="H24" s="26">
        <v>24</v>
      </c>
      <c r="I24" s="27">
        <v>0.17</v>
      </c>
      <c r="J24" s="28"/>
      <c r="K24" s="28">
        <v>10</v>
      </c>
      <c r="L24" s="28">
        <v>40</v>
      </c>
      <c r="M24" s="29">
        <v>0.25</v>
      </c>
    </row>
    <row r="25" spans="1:13" x14ac:dyDescent="0.3">
      <c r="A25" s="16" t="s">
        <v>38</v>
      </c>
      <c r="B25" s="17" t="s">
        <v>2</v>
      </c>
      <c r="C25" s="17" t="s">
        <v>39</v>
      </c>
      <c r="D25" s="18">
        <v>8</v>
      </c>
      <c r="E25" s="19">
        <v>16</v>
      </c>
      <c r="F25" s="20">
        <v>0.5</v>
      </c>
      <c r="G25" s="19">
        <v>1</v>
      </c>
      <c r="H25" s="19">
        <v>24</v>
      </c>
      <c r="I25" s="20">
        <v>0.04</v>
      </c>
      <c r="J25" s="21"/>
      <c r="K25" s="21">
        <v>9</v>
      </c>
      <c r="L25" s="21">
        <v>40</v>
      </c>
      <c r="M25" s="22">
        <v>0.23</v>
      </c>
    </row>
    <row r="26" spans="1:13" x14ac:dyDescent="0.3">
      <c r="A26" s="16" t="s">
        <v>40</v>
      </c>
      <c r="B26" s="17" t="s">
        <v>2</v>
      </c>
      <c r="C26" s="17" t="s">
        <v>41</v>
      </c>
      <c r="D26" s="18">
        <v>7</v>
      </c>
      <c r="E26" s="19">
        <v>16</v>
      </c>
      <c r="F26" s="20">
        <v>0.4375</v>
      </c>
      <c r="G26" s="19">
        <v>2</v>
      </c>
      <c r="H26" s="19">
        <v>24</v>
      </c>
      <c r="I26" s="20">
        <v>0.08</v>
      </c>
      <c r="J26" s="21"/>
      <c r="K26" s="21">
        <v>9</v>
      </c>
      <c r="L26" s="21">
        <v>40</v>
      </c>
      <c r="M26" s="22">
        <v>0.23</v>
      </c>
    </row>
    <row r="27" spans="1:13" x14ac:dyDescent="0.3">
      <c r="A27" s="23" t="s">
        <v>42</v>
      </c>
      <c r="B27" s="24" t="s">
        <v>2</v>
      </c>
      <c r="C27" s="24" t="s">
        <v>43</v>
      </c>
      <c r="D27" s="25">
        <v>9</v>
      </c>
      <c r="E27" s="26">
        <v>16</v>
      </c>
      <c r="F27" s="27">
        <v>0.5625</v>
      </c>
      <c r="G27" s="26">
        <v>3</v>
      </c>
      <c r="H27" s="26">
        <v>24</v>
      </c>
      <c r="I27" s="27">
        <v>0.13</v>
      </c>
      <c r="J27" s="28"/>
      <c r="K27" s="28">
        <v>12</v>
      </c>
      <c r="L27" s="28">
        <v>40</v>
      </c>
      <c r="M27" s="29">
        <v>0.3</v>
      </c>
    </row>
    <row r="28" spans="1:13" x14ac:dyDescent="0.3">
      <c r="A28" s="23" t="s">
        <v>44</v>
      </c>
      <c r="B28" s="24" t="s">
        <v>2</v>
      </c>
      <c r="C28" s="24" t="s">
        <v>45</v>
      </c>
      <c r="D28" s="25">
        <v>9</v>
      </c>
      <c r="E28" s="26">
        <v>16</v>
      </c>
      <c r="F28" s="27">
        <v>0.5625</v>
      </c>
      <c r="G28" s="26">
        <v>3</v>
      </c>
      <c r="H28" s="26">
        <v>24</v>
      </c>
      <c r="I28" s="27">
        <v>0.13</v>
      </c>
      <c r="J28" s="28"/>
      <c r="K28" s="28">
        <v>12</v>
      </c>
      <c r="L28" s="28">
        <v>40</v>
      </c>
      <c r="M28" s="29">
        <v>0.3</v>
      </c>
    </row>
    <row r="29" spans="1:13" x14ac:dyDescent="0.3">
      <c r="A29" s="16" t="s">
        <v>46</v>
      </c>
      <c r="B29" s="17" t="s">
        <v>2</v>
      </c>
      <c r="C29" s="17" t="s">
        <v>47</v>
      </c>
      <c r="D29" s="18">
        <v>8</v>
      </c>
      <c r="E29" s="19">
        <v>16</v>
      </c>
      <c r="F29" s="20">
        <v>0.5</v>
      </c>
      <c r="G29" s="19">
        <v>1</v>
      </c>
      <c r="H29" s="19">
        <v>24</v>
      </c>
      <c r="I29" s="20">
        <v>0.04</v>
      </c>
      <c r="J29" s="21"/>
      <c r="K29" s="21">
        <v>9</v>
      </c>
      <c r="L29" s="21">
        <v>40</v>
      </c>
      <c r="M29" s="22">
        <v>0.23</v>
      </c>
    </row>
    <row r="30" spans="1:13" x14ac:dyDescent="0.3">
      <c r="A30" s="23">
        <v>8758</v>
      </c>
      <c r="B30" s="24" t="s">
        <v>2</v>
      </c>
      <c r="C30" s="24" t="s">
        <v>48</v>
      </c>
      <c r="D30" s="25">
        <v>10</v>
      </c>
      <c r="E30" s="26">
        <v>16</v>
      </c>
      <c r="F30" s="27">
        <v>0.625</v>
      </c>
      <c r="G30" s="26">
        <v>3</v>
      </c>
      <c r="H30" s="26">
        <v>24</v>
      </c>
      <c r="I30" s="27">
        <v>0.13</v>
      </c>
      <c r="J30" s="28"/>
      <c r="K30" s="28">
        <v>13</v>
      </c>
      <c r="L30" s="28">
        <v>40</v>
      </c>
      <c r="M30" s="29">
        <v>0.33</v>
      </c>
    </row>
    <row r="31" spans="1:13" x14ac:dyDescent="0.3">
      <c r="A31" s="16" t="s">
        <v>49</v>
      </c>
      <c r="B31" s="17" t="s">
        <v>2</v>
      </c>
      <c r="C31" s="17" t="s">
        <v>50</v>
      </c>
      <c r="D31" s="18">
        <v>6</v>
      </c>
      <c r="E31" s="19">
        <v>16</v>
      </c>
      <c r="F31" s="20">
        <v>0.375</v>
      </c>
      <c r="G31" s="19">
        <v>0</v>
      </c>
      <c r="H31" s="19">
        <v>24</v>
      </c>
      <c r="I31" s="20">
        <v>0</v>
      </c>
      <c r="J31" s="21"/>
      <c r="K31" s="21">
        <v>6</v>
      </c>
      <c r="L31" s="21">
        <v>40</v>
      </c>
      <c r="M31" s="22">
        <v>0.15</v>
      </c>
    </row>
    <row r="32" spans="1:13" x14ac:dyDescent="0.3">
      <c r="A32" s="23" t="s">
        <v>51</v>
      </c>
      <c r="B32" s="24" t="s">
        <v>2</v>
      </c>
      <c r="C32" s="24" t="s">
        <v>52</v>
      </c>
      <c r="D32" s="25">
        <v>6</v>
      </c>
      <c r="E32" s="26">
        <v>16</v>
      </c>
      <c r="F32" s="27">
        <v>0.375</v>
      </c>
      <c r="G32" s="26">
        <v>6</v>
      </c>
      <c r="H32" s="26">
        <v>24</v>
      </c>
      <c r="I32" s="27">
        <v>0.25</v>
      </c>
      <c r="J32" s="28"/>
      <c r="K32" s="28">
        <v>12</v>
      </c>
      <c r="L32" s="28">
        <v>40</v>
      </c>
      <c r="M32" s="29">
        <v>0.3</v>
      </c>
    </row>
    <row r="33" spans="1:13" x14ac:dyDescent="0.3">
      <c r="A33" s="30" t="s">
        <v>53</v>
      </c>
      <c r="B33" s="31" t="s">
        <v>2</v>
      </c>
      <c r="C33" s="31" t="s">
        <v>54</v>
      </c>
      <c r="D33" s="32">
        <v>11</v>
      </c>
      <c r="E33" s="33">
        <v>16</v>
      </c>
      <c r="F33" s="34">
        <v>0.6875</v>
      </c>
      <c r="G33" s="33">
        <v>7</v>
      </c>
      <c r="H33" s="33">
        <v>24</v>
      </c>
      <c r="I33" s="34">
        <v>0.28999999999999998</v>
      </c>
      <c r="J33" s="35"/>
      <c r="K33" s="35">
        <v>18</v>
      </c>
      <c r="L33" s="35">
        <v>40</v>
      </c>
      <c r="M33" s="36">
        <v>0.45</v>
      </c>
    </row>
    <row r="34" spans="1:13" x14ac:dyDescent="0.3">
      <c r="A34" s="16" t="s">
        <v>55</v>
      </c>
      <c r="B34" s="17" t="s">
        <v>2</v>
      </c>
      <c r="C34" s="17" t="s">
        <v>56</v>
      </c>
      <c r="D34" s="18">
        <v>7</v>
      </c>
      <c r="E34" s="19">
        <v>16</v>
      </c>
      <c r="F34" s="20">
        <v>0.4375</v>
      </c>
      <c r="G34" s="19">
        <v>1</v>
      </c>
      <c r="H34" s="19">
        <v>24</v>
      </c>
      <c r="I34" s="20">
        <v>0.04</v>
      </c>
      <c r="J34" s="21"/>
      <c r="K34" s="21">
        <v>8</v>
      </c>
      <c r="L34" s="21">
        <v>40</v>
      </c>
      <c r="M34" s="22">
        <v>0.2</v>
      </c>
    </row>
    <row r="35" spans="1:13" x14ac:dyDescent="0.3">
      <c r="A35" s="23" t="s">
        <v>57</v>
      </c>
      <c r="B35" s="24" t="s">
        <v>2</v>
      </c>
      <c r="C35" s="24" t="s">
        <v>58</v>
      </c>
      <c r="D35" s="25">
        <v>8</v>
      </c>
      <c r="E35" s="26">
        <v>16</v>
      </c>
      <c r="F35" s="27">
        <v>0.5</v>
      </c>
      <c r="G35" s="26">
        <v>5</v>
      </c>
      <c r="H35" s="26">
        <v>24</v>
      </c>
      <c r="I35" s="27">
        <v>0.21</v>
      </c>
      <c r="J35" s="28"/>
      <c r="K35" s="28">
        <v>13</v>
      </c>
      <c r="L35" s="28">
        <v>40</v>
      </c>
      <c r="M35" s="29">
        <v>0.33</v>
      </c>
    </row>
    <row r="36" spans="1:13" x14ac:dyDescent="0.3">
      <c r="A36" s="23" t="s">
        <v>59</v>
      </c>
      <c r="B36" s="24" t="s">
        <v>2</v>
      </c>
      <c r="C36" s="24" t="s">
        <v>60</v>
      </c>
      <c r="D36" s="25">
        <v>9</v>
      </c>
      <c r="E36" s="26">
        <v>16</v>
      </c>
      <c r="F36" s="27">
        <v>0.5625</v>
      </c>
      <c r="G36" s="26">
        <v>3</v>
      </c>
      <c r="H36" s="26">
        <v>24</v>
      </c>
      <c r="I36" s="27">
        <v>0.13</v>
      </c>
      <c r="J36" s="28"/>
      <c r="K36" s="28">
        <v>12</v>
      </c>
      <c r="L36" s="28">
        <v>40</v>
      </c>
      <c r="M36" s="29">
        <v>0.3</v>
      </c>
    </row>
    <row r="37" spans="1:13" x14ac:dyDescent="0.3">
      <c r="A37" s="23" t="s">
        <v>61</v>
      </c>
      <c r="B37" s="24" t="s">
        <v>2</v>
      </c>
      <c r="C37" s="24" t="s">
        <v>62</v>
      </c>
      <c r="D37" s="25">
        <v>10</v>
      </c>
      <c r="E37" s="26">
        <v>16</v>
      </c>
      <c r="F37" s="27">
        <v>0.625</v>
      </c>
      <c r="G37" s="26">
        <v>4</v>
      </c>
      <c r="H37" s="26">
        <v>24</v>
      </c>
      <c r="I37" s="27">
        <v>0.17</v>
      </c>
      <c r="J37" s="28"/>
      <c r="K37" s="28">
        <v>14</v>
      </c>
      <c r="L37" s="28">
        <v>40</v>
      </c>
      <c r="M37" s="29">
        <v>0.35</v>
      </c>
    </row>
    <row r="38" spans="1:13" x14ac:dyDescent="0.3">
      <c r="A38" s="23" t="s">
        <v>63</v>
      </c>
      <c r="B38" s="24" t="s">
        <v>2</v>
      </c>
      <c r="C38" s="24" t="s">
        <v>64</v>
      </c>
      <c r="D38" s="25">
        <v>10</v>
      </c>
      <c r="E38" s="26">
        <v>16</v>
      </c>
      <c r="F38" s="27">
        <v>0.625</v>
      </c>
      <c r="G38" s="26">
        <v>2</v>
      </c>
      <c r="H38" s="26">
        <v>24</v>
      </c>
      <c r="I38" s="27">
        <v>0.08</v>
      </c>
      <c r="J38" s="28"/>
      <c r="K38" s="28">
        <v>12</v>
      </c>
      <c r="L38" s="28">
        <v>40</v>
      </c>
      <c r="M38" s="29">
        <v>0.3</v>
      </c>
    </row>
    <row r="39" spans="1:13" x14ac:dyDescent="0.3">
      <c r="A39" s="23" t="s">
        <v>65</v>
      </c>
      <c r="B39" s="24" t="s">
        <v>2</v>
      </c>
      <c r="C39" s="24" t="s">
        <v>66</v>
      </c>
      <c r="D39" s="25">
        <v>8</v>
      </c>
      <c r="E39" s="26">
        <v>16</v>
      </c>
      <c r="F39" s="27">
        <v>0.5</v>
      </c>
      <c r="G39" s="26">
        <v>7</v>
      </c>
      <c r="H39" s="26">
        <v>24</v>
      </c>
      <c r="I39" s="27">
        <v>0.28999999999999998</v>
      </c>
      <c r="J39" s="28"/>
      <c r="K39" s="28">
        <v>15</v>
      </c>
      <c r="L39" s="28">
        <v>40</v>
      </c>
      <c r="M39" s="29">
        <v>0.38</v>
      </c>
    </row>
    <row r="40" spans="1:13" x14ac:dyDescent="0.3">
      <c r="A40" s="23" t="s">
        <v>67</v>
      </c>
      <c r="B40" s="24" t="s">
        <v>2</v>
      </c>
      <c r="C40" s="24" t="s">
        <v>68</v>
      </c>
      <c r="D40" s="25">
        <v>9</v>
      </c>
      <c r="E40" s="26">
        <v>16</v>
      </c>
      <c r="F40" s="27">
        <v>0.5625</v>
      </c>
      <c r="G40" s="26">
        <v>3</v>
      </c>
      <c r="H40" s="26">
        <v>24</v>
      </c>
      <c r="I40" s="27">
        <v>0.13</v>
      </c>
      <c r="J40" s="28"/>
      <c r="K40" s="28">
        <v>12</v>
      </c>
      <c r="L40" s="28">
        <v>40</v>
      </c>
      <c r="M40" s="29">
        <v>0.3</v>
      </c>
    </row>
    <row r="41" spans="1:13" x14ac:dyDescent="0.3">
      <c r="A41" s="23" t="s">
        <v>69</v>
      </c>
      <c r="B41" s="24" t="s">
        <v>2</v>
      </c>
      <c r="C41" s="24" t="s">
        <v>70</v>
      </c>
      <c r="D41" s="25">
        <v>8</v>
      </c>
      <c r="E41" s="26">
        <v>16</v>
      </c>
      <c r="F41" s="27">
        <v>0.5</v>
      </c>
      <c r="G41" s="26">
        <v>3</v>
      </c>
      <c r="H41" s="26">
        <v>24</v>
      </c>
      <c r="I41" s="27">
        <v>0.13</v>
      </c>
      <c r="J41" s="28"/>
      <c r="K41" s="28">
        <v>11</v>
      </c>
      <c r="L41" s="28">
        <v>40</v>
      </c>
      <c r="M41" s="29">
        <v>0.28000000000000003</v>
      </c>
    </row>
    <row r="42" spans="1:13" x14ac:dyDescent="0.3">
      <c r="A42" s="23" t="s">
        <v>71</v>
      </c>
      <c r="B42" s="24" t="s">
        <v>2</v>
      </c>
      <c r="C42" s="24" t="s">
        <v>72</v>
      </c>
      <c r="D42" s="25">
        <v>7</v>
      </c>
      <c r="E42" s="26">
        <v>16</v>
      </c>
      <c r="F42" s="27">
        <v>0.4375</v>
      </c>
      <c r="G42" s="26">
        <v>5</v>
      </c>
      <c r="H42" s="26">
        <v>24</v>
      </c>
      <c r="I42" s="27">
        <v>0.21</v>
      </c>
      <c r="J42" s="28"/>
      <c r="K42" s="28">
        <v>12</v>
      </c>
      <c r="L42" s="28">
        <v>40</v>
      </c>
      <c r="M42" s="29">
        <v>0.3</v>
      </c>
    </row>
    <row r="43" spans="1:13" x14ac:dyDescent="0.3">
      <c r="A43" s="23" t="s">
        <v>73</v>
      </c>
      <c r="B43" s="24" t="s">
        <v>2</v>
      </c>
      <c r="C43" s="24" t="s">
        <v>74</v>
      </c>
      <c r="D43" s="25">
        <v>9</v>
      </c>
      <c r="E43" s="26">
        <v>16</v>
      </c>
      <c r="F43" s="27">
        <v>0.5625</v>
      </c>
      <c r="G43" s="26">
        <v>7</v>
      </c>
      <c r="H43" s="26">
        <v>24</v>
      </c>
      <c r="I43" s="27">
        <v>0.28999999999999998</v>
      </c>
      <c r="J43" s="28"/>
      <c r="K43" s="28">
        <v>16</v>
      </c>
      <c r="L43" s="28">
        <v>40</v>
      </c>
      <c r="M43" s="29">
        <v>0.4</v>
      </c>
    </row>
    <row r="44" spans="1:13" x14ac:dyDescent="0.3">
      <c r="A44" s="16" t="s">
        <v>75</v>
      </c>
      <c r="B44" s="17" t="s">
        <v>2</v>
      </c>
      <c r="C44" s="17" t="s">
        <v>76</v>
      </c>
      <c r="D44" s="18">
        <v>6</v>
      </c>
      <c r="E44" s="19">
        <v>16</v>
      </c>
      <c r="F44" s="20">
        <v>0.375</v>
      </c>
      <c r="G44" s="19">
        <v>3</v>
      </c>
      <c r="H44" s="19">
        <v>24</v>
      </c>
      <c r="I44" s="20">
        <v>0.13</v>
      </c>
      <c r="J44" s="21"/>
      <c r="K44" s="21">
        <v>9</v>
      </c>
      <c r="L44" s="21">
        <v>40</v>
      </c>
      <c r="M44" s="22">
        <v>0.23</v>
      </c>
    </row>
    <row r="45" spans="1:13" x14ac:dyDescent="0.3">
      <c r="A45" s="23" t="s">
        <v>77</v>
      </c>
      <c r="B45" s="24" t="s">
        <v>2</v>
      </c>
      <c r="C45" s="24" t="s">
        <v>78</v>
      </c>
      <c r="D45" s="25">
        <v>7</v>
      </c>
      <c r="E45" s="26">
        <v>16</v>
      </c>
      <c r="F45" s="27">
        <v>0.4375</v>
      </c>
      <c r="G45" s="26">
        <v>4</v>
      </c>
      <c r="H45" s="26">
        <v>24</v>
      </c>
      <c r="I45" s="27">
        <v>0.17</v>
      </c>
      <c r="J45" s="28"/>
      <c r="K45" s="28">
        <v>11</v>
      </c>
      <c r="L45" s="28">
        <v>40</v>
      </c>
      <c r="M45" s="29">
        <v>0.28000000000000003</v>
      </c>
    </row>
    <row r="46" spans="1:13" x14ac:dyDescent="0.3">
      <c r="A46" s="23" t="s">
        <v>79</v>
      </c>
      <c r="B46" s="24" t="s">
        <v>2</v>
      </c>
      <c r="C46" s="24" t="s">
        <v>80</v>
      </c>
      <c r="D46" s="25">
        <v>9</v>
      </c>
      <c r="E46" s="26">
        <v>16</v>
      </c>
      <c r="F46" s="27">
        <v>0.5625</v>
      </c>
      <c r="G46" s="26">
        <v>4</v>
      </c>
      <c r="H46" s="26">
        <v>24</v>
      </c>
      <c r="I46" s="27">
        <v>0.17</v>
      </c>
      <c r="J46" s="28"/>
      <c r="K46" s="28">
        <v>13</v>
      </c>
      <c r="L46" s="28">
        <v>40</v>
      </c>
      <c r="M46" s="29">
        <v>0.33</v>
      </c>
    </row>
    <row r="47" spans="1:13" x14ac:dyDescent="0.3">
      <c r="A47" s="16" t="s">
        <v>81</v>
      </c>
      <c r="B47" s="17" t="s">
        <v>2</v>
      </c>
      <c r="C47" s="17" t="s">
        <v>35</v>
      </c>
      <c r="D47" s="18">
        <v>7</v>
      </c>
      <c r="E47" s="19">
        <v>16</v>
      </c>
      <c r="F47" s="20">
        <v>0.4375</v>
      </c>
      <c r="G47" s="19">
        <v>2</v>
      </c>
      <c r="H47" s="19">
        <v>24</v>
      </c>
      <c r="I47" s="20">
        <v>0.08</v>
      </c>
      <c r="J47" s="21"/>
      <c r="K47" s="21">
        <v>9</v>
      </c>
      <c r="L47" s="21">
        <v>40</v>
      </c>
      <c r="M47" s="22">
        <v>0.23</v>
      </c>
    </row>
    <row r="48" spans="1:13" x14ac:dyDescent="0.3">
      <c r="A48" s="23" t="s">
        <v>82</v>
      </c>
      <c r="B48" s="24" t="s">
        <v>2</v>
      </c>
      <c r="C48" s="24" t="s">
        <v>83</v>
      </c>
      <c r="D48" s="25">
        <v>8</v>
      </c>
      <c r="E48" s="26">
        <v>16</v>
      </c>
      <c r="F48" s="27">
        <v>0.5</v>
      </c>
      <c r="G48" s="26">
        <v>5</v>
      </c>
      <c r="H48" s="26">
        <v>24</v>
      </c>
      <c r="I48" s="27">
        <v>0.21</v>
      </c>
      <c r="J48" s="28"/>
      <c r="K48" s="28">
        <v>13</v>
      </c>
      <c r="L48" s="28">
        <v>40</v>
      </c>
      <c r="M48" s="29">
        <v>0.33</v>
      </c>
    </row>
    <row r="49" spans="1:13" x14ac:dyDescent="0.3">
      <c r="A49" s="16" t="s">
        <v>84</v>
      </c>
      <c r="B49" s="17" t="s">
        <v>2</v>
      </c>
      <c r="C49" s="17" t="s">
        <v>15</v>
      </c>
      <c r="D49" s="18">
        <v>8</v>
      </c>
      <c r="E49" s="19">
        <v>16</v>
      </c>
      <c r="F49" s="20">
        <v>0.5</v>
      </c>
      <c r="G49" s="19">
        <v>1</v>
      </c>
      <c r="H49" s="19">
        <v>24</v>
      </c>
      <c r="I49" s="20">
        <v>0.04</v>
      </c>
      <c r="J49" s="21"/>
      <c r="K49" s="21">
        <v>9</v>
      </c>
      <c r="L49" s="21">
        <v>40</v>
      </c>
      <c r="M49" s="22">
        <v>0.23</v>
      </c>
    </row>
    <row r="50" spans="1:13" x14ac:dyDescent="0.3">
      <c r="A50" s="16" t="s">
        <v>85</v>
      </c>
      <c r="B50" s="17" t="s">
        <v>2</v>
      </c>
      <c r="C50" s="17" t="s">
        <v>86</v>
      </c>
      <c r="D50" s="18">
        <v>7</v>
      </c>
      <c r="E50" s="19">
        <v>16</v>
      </c>
      <c r="F50" s="20">
        <v>0.4375</v>
      </c>
      <c r="G50" s="19">
        <v>0</v>
      </c>
      <c r="H50" s="19">
        <v>24</v>
      </c>
      <c r="I50" s="20">
        <v>0</v>
      </c>
      <c r="J50" s="21"/>
      <c r="K50" s="21">
        <v>7</v>
      </c>
      <c r="L50" s="21">
        <v>40</v>
      </c>
      <c r="M50" s="22">
        <v>0.18</v>
      </c>
    </row>
    <row r="51" spans="1:13" x14ac:dyDescent="0.3">
      <c r="A51" s="30" t="s">
        <v>87</v>
      </c>
      <c r="B51" s="31" t="s">
        <v>2</v>
      </c>
      <c r="C51" s="31" t="s">
        <v>88</v>
      </c>
      <c r="D51" s="32">
        <v>13</v>
      </c>
      <c r="E51" s="33">
        <v>16</v>
      </c>
      <c r="F51" s="34">
        <v>0.8125</v>
      </c>
      <c r="G51" s="33">
        <v>9</v>
      </c>
      <c r="H51" s="33">
        <v>24</v>
      </c>
      <c r="I51" s="34">
        <v>0.38</v>
      </c>
      <c r="J51" s="35"/>
      <c r="K51" s="35">
        <v>21</v>
      </c>
      <c r="L51" s="35">
        <v>40</v>
      </c>
      <c r="M51" s="36">
        <v>0.53</v>
      </c>
    </row>
    <row r="55" spans="1:13" ht="18" x14ac:dyDescent="0.35">
      <c r="A55" s="37" t="s">
        <v>101</v>
      </c>
      <c r="B55" s="37"/>
      <c r="C55" s="37"/>
    </row>
    <row r="56" spans="1:13" x14ac:dyDescent="0.3">
      <c r="A56" s="56" t="s">
        <v>106</v>
      </c>
      <c r="B56" s="56"/>
      <c r="C56" s="38" t="s">
        <v>107</v>
      </c>
      <c r="D56" s="39" t="s">
        <v>108</v>
      </c>
      <c r="E56" s="10"/>
      <c r="F56" s="10"/>
      <c r="G56" s="10"/>
      <c r="H56" s="10"/>
      <c r="I56" s="10"/>
    </row>
    <row r="57" spans="1:13" x14ac:dyDescent="0.3">
      <c r="A57" s="53" t="s">
        <v>102</v>
      </c>
      <c r="B57" s="53"/>
      <c r="C57" s="41" t="s">
        <v>103</v>
      </c>
      <c r="D57" s="42" t="s">
        <v>109</v>
      </c>
    </row>
    <row r="58" spans="1:13" x14ac:dyDescent="0.3">
      <c r="A58" s="54" t="s">
        <v>104</v>
      </c>
      <c r="B58" s="54"/>
      <c r="C58" s="28" t="s">
        <v>105</v>
      </c>
      <c r="D58" s="25" t="s">
        <v>110</v>
      </c>
    </row>
    <row r="59" spans="1:13" x14ac:dyDescent="0.3">
      <c r="A59" s="55" t="s">
        <v>115</v>
      </c>
      <c r="B59" s="55"/>
      <c r="C59" s="35" t="s">
        <v>111</v>
      </c>
      <c r="D59" s="32" t="s">
        <v>117</v>
      </c>
    </row>
    <row r="60" spans="1:13" x14ac:dyDescent="0.3">
      <c r="A60" s="57" t="s">
        <v>116</v>
      </c>
      <c r="B60" s="58"/>
      <c r="C60" s="43" t="s">
        <v>112</v>
      </c>
      <c r="D60" s="44" t="s">
        <v>118</v>
      </c>
    </row>
    <row r="61" spans="1:13" x14ac:dyDescent="0.3">
      <c r="A61" s="52" t="s">
        <v>113</v>
      </c>
      <c r="B61" s="52"/>
      <c r="C61" s="45" t="s">
        <v>114</v>
      </c>
      <c r="D61" s="46" t="s">
        <v>119</v>
      </c>
    </row>
  </sheetData>
  <mergeCells count="13">
    <mergeCell ref="K5:M5"/>
    <mergeCell ref="A1:H1"/>
    <mergeCell ref="A2:H2"/>
    <mergeCell ref="A3:H3"/>
    <mergeCell ref="A4:H4"/>
    <mergeCell ref="C5:F5"/>
    <mergeCell ref="G5:I5"/>
    <mergeCell ref="A61:B61"/>
    <mergeCell ref="A57:B57"/>
    <mergeCell ref="A58:B58"/>
    <mergeCell ref="A59:B59"/>
    <mergeCell ref="A56:B56"/>
    <mergeCell ref="A60:B6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4237-33A8-4E2A-B198-03AB34A934A0}">
  <dimension ref="A1:O22"/>
  <sheetViews>
    <sheetView tabSelected="1" workbookViewId="0">
      <selection activeCell="E22" sqref="E22"/>
    </sheetView>
  </sheetViews>
  <sheetFormatPr defaultRowHeight="14.4" x14ac:dyDescent="0.3"/>
  <cols>
    <col min="1" max="1" width="16.44140625" customWidth="1"/>
    <col min="2" max="2" width="16.5546875" customWidth="1"/>
    <col min="3" max="3" width="33.33203125" customWidth="1"/>
    <col min="4" max="4" width="21.77734375" customWidth="1"/>
    <col min="5" max="5" width="18.21875" customWidth="1"/>
    <col min="6" max="6" width="13.33203125" customWidth="1"/>
    <col min="7" max="7" width="18.5546875" customWidth="1"/>
    <col min="8" max="8" width="17.77734375" customWidth="1"/>
    <col min="10" max="10" width="18.33203125" style="47" customWidth="1"/>
    <col min="11" max="11" width="16.109375" style="47" customWidth="1"/>
    <col min="12" max="12" width="17.5546875" style="47" customWidth="1"/>
    <col min="13" max="13" width="17.5546875" style="10" customWidth="1"/>
    <col min="14" max="14" width="22.6640625" customWidth="1"/>
  </cols>
  <sheetData>
    <row r="1" spans="1:15" s="48" customFormat="1" ht="16.2" customHeight="1" x14ac:dyDescent="0.3">
      <c r="A1" s="60" t="s">
        <v>0</v>
      </c>
      <c r="B1" s="60"/>
      <c r="C1" s="60"/>
      <c r="D1" s="60"/>
      <c r="E1" s="60"/>
      <c r="F1" s="60"/>
      <c r="G1" s="60"/>
      <c r="H1" s="60"/>
      <c r="I1" s="7"/>
      <c r="J1" s="7"/>
      <c r="K1" s="7"/>
      <c r="L1" s="7"/>
      <c r="M1" s="7"/>
    </row>
    <row r="2" spans="1:15" s="49" customFormat="1" ht="25.95" customHeight="1" x14ac:dyDescent="0.45">
      <c r="A2" s="61" t="s">
        <v>89</v>
      </c>
      <c r="B2" s="61"/>
      <c r="C2" s="61"/>
      <c r="D2" s="61"/>
      <c r="E2" s="61"/>
      <c r="F2" s="61"/>
      <c r="G2" s="61"/>
      <c r="H2" s="61"/>
      <c r="I2" s="8"/>
      <c r="J2" s="8"/>
      <c r="K2" s="8"/>
      <c r="L2" s="8"/>
      <c r="M2" s="8"/>
    </row>
    <row r="3" spans="1:15" s="50" customFormat="1" ht="16.2" customHeight="1" x14ac:dyDescent="0.3">
      <c r="A3" s="62" t="s">
        <v>90</v>
      </c>
      <c r="B3" s="62"/>
      <c r="C3" s="62"/>
      <c r="D3" s="62"/>
      <c r="E3" s="62"/>
      <c r="F3" s="62"/>
      <c r="G3" s="62"/>
      <c r="H3" s="62"/>
      <c r="I3" s="9"/>
      <c r="J3" s="9"/>
      <c r="K3" s="9"/>
      <c r="L3" s="9"/>
      <c r="M3" s="9"/>
    </row>
    <row r="4" spans="1:15" s="50" customFormat="1" ht="22.2" customHeight="1" x14ac:dyDescent="0.3">
      <c r="A4" s="62" t="s">
        <v>91</v>
      </c>
      <c r="B4" s="62"/>
      <c r="C4" s="62"/>
      <c r="D4" s="62"/>
      <c r="E4" s="62"/>
      <c r="F4" s="62"/>
      <c r="G4" s="62"/>
      <c r="H4" s="62"/>
      <c r="I4" s="9"/>
      <c r="J4" s="9"/>
      <c r="K4" s="9"/>
      <c r="L4" s="9"/>
      <c r="M4" s="9"/>
    </row>
    <row r="5" spans="1:15" s="47" customFormat="1" ht="23.4" customHeight="1" x14ac:dyDescent="0.35">
      <c r="A5" s="11" t="s">
        <v>92</v>
      </c>
      <c r="B5" s="11" t="s">
        <v>93</v>
      </c>
      <c r="C5" s="63" t="s">
        <v>95</v>
      </c>
      <c r="D5" s="63"/>
      <c r="E5" s="63"/>
      <c r="F5" s="63"/>
      <c r="G5" s="59" t="s">
        <v>99</v>
      </c>
      <c r="H5" s="59"/>
      <c r="I5" s="59"/>
      <c r="J5" s="64" t="s">
        <v>129</v>
      </c>
      <c r="K5" s="65"/>
      <c r="L5" s="66"/>
      <c r="M5" s="64" t="s">
        <v>100</v>
      </c>
      <c r="N5" s="65"/>
      <c r="O5" s="66"/>
    </row>
    <row r="6" spans="1:15" s="4" customFormat="1" x14ac:dyDescent="0.3">
      <c r="A6" s="13"/>
      <c r="B6" s="13"/>
      <c r="C6" s="13" t="s">
        <v>94</v>
      </c>
      <c r="D6" s="14" t="s">
        <v>96</v>
      </c>
      <c r="E6" s="13" t="s">
        <v>97</v>
      </c>
      <c r="F6" s="13" t="s">
        <v>98</v>
      </c>
      <c r="G6" s="13" t="s">
        <v>96</v>
      </c>
      <c r="H6" s="13" t="s">
        <v>97</v>
      </c>
      <c r="I6" s="13" t="s">
        <v>98</v>
      </c>
      <c r="J6" s="13" t="s">
        <v>96</v>
      </c>
      <c r="K6" s="13" t="s">
        <v>97</v>
      </c>
      <c r="L6" s="13" t="s">
        <v>98</v>
      </c>
      <c r="M6" s="51" t="s">
        <v>96</v>
      </c>
      <c r="N6" s="13" t="s">
        <v>97</v>
      </c>
      <c r="O6" s="13" t="s">
        <v>98</v>
      </c>
    </row>
    <row r="7" spans="1:15" x14ac:dyDescent="0.3">
      <c r="A7" s="67" t="s">
        <v>121</v>
      </c>
      <c r="B7" s="68" t="s">
        <v>120</v>
      </c>
      <c r="C7" s="68" t="s">
        <v>122</v>
      </c>
      <c r="D7" s="68">
        <v>10</v>
      </c>
      <c r="E7" s="68">
        <v>15</v>
      </c>
      <c r="F7" s="69">
        <v>0.66666666666666663</v>
      </c>
      <c r="G7" s="68">
        <v>3</v>
      </c>
      <c r="H7" s="68">
        <v>29</v>
      </c>
      <c r="I7" s="70">
        <v>0.1</v>
      </c>
      <c r="J7" s="68">
        <v>0</v>
      </c>
      <c r="K7" s="68">
        <v>16</v>
      </c>
      <c r="L7" s="70">
        <v>0</v>
      </c>
      <c r="M7" s="40">
        <v>13</v>
      </c>
      <c r="N7" s="41">
        <v>60</v>
      </c>
      <c r="O7" s="70">
        <v>0.22</v>
      </c>
    </row>
    <row r="8" spans="1:15" x14ac:dyDescent="0.3">
      <c r="A8" s="67" t="s">
        <v>123</v>
      </c>
      <c r="B8" s="68" t="s">
        <v>120</v>
      </c>
      <c r="C8" s="68" t="s">
        <v>124</v>
      </c>
      <c r="D8" s="68">
        <v>6</v>
      </c>
      <c r="E8" s="68">
        <v>15</v>
      </c>
      <c r="F8" s="69">
        <v>0.4</v>
      </c>
      <c r="G8" s="68">
        <v>1</v>
      </c>
      <c r="H8" s="68">
        <v>29</v>
      </c>
      <c r="I8" s="69">
        <v>0.03</v>
      </c>
      <c r="J8" s="68">
        <v>0</v>
      </c>
      <c r="K8" s="68">
        <v>16</v>
      </c>
      <c r="L8" s="70">
        <v>0</v>
      </c>
      <c r="M8" s="40">
        <v>7</v>
      </c>
      <c r="N8" s="41">
        <v>60</v>
      </c>
      <c r="O8" s="70">
        <v>0.12</v>
      </c>
    </row>
    <row r="9" spans="1:15" x14ac:dyDescent="0.3">
      <c r="A9" s="67" t="s">
        <v>125</v>
      </c>
      <c r="B9" s="68" t="s">
        <v>120</v>
      </c>
      <c r="C9" s="68" t="s">
        <v>126</v>
      </c>
      <c r="D9" s="68">
        <v>5</v>
      </c>
      <c r="E9" s="68">
        <v>15</v>
      </c>
      <c r="F9" s="69">
        <v>0.33333333333333331</v>
      </c>
      <c r="G9" s="68">
        <v>0</v>
      </c>
      <c r="H9" s="68">
        <v>29</v>
      </c>
      <c r="I9" s="70">
        <v>0</v>
      </c>
      <c r="J9" s="68">
        <v>0</v>
      </c>
      <c r="K9" s="68">
        <v>16</v>
      </c>
      <c r="L9" s="70">
        <v>0</v>
      </c>
      <c r="M9" s="40">
        <v>5</v>
      </c>
      <c r="N9" s="41">
        <v>60</v>
      </c>
      <c r="O9" s="70">
        <v>0.08</v>
      </c>
    </row>
    <row r="10" spans="1:15" x14ac:dyDescent="0.3">
      <c r="A10" s="67" t="s">
        <v>127</v>
      </c>
      <c r="B10" s="68" t="s">
        <v>120</v>
      </c>
      <c r="C10" s="68" t="s">
        <v>128</v>
      </c>
      <c r="D10" s="68">
        <v>5</v>
      </c>
      <c r="E10" s="68">
        <v>15</v>
      </c>
      <c r="F10" s="69">
        <v>0.33333333333333331</v>
      </c>
      <c r="G10" s="68">
        <v>4</v>
      </c>
      <c r="H10" s="68">
        <v>29</v>
      </c>
      <c r="I10" s="70">
        <v>0.14000000000000001</v>
      </c>
      <c r="J10" s="68">
        <v>0</v>
      </c>
      <c r="K10" s="68">
        <v>16</v>
      </c>
      <c r="L10" s="70">
        <v>0</v>
      </c>
      <c r="M10" s="40">
        <v>9</v>
      </c>
      <c r="N10" s="41">
        <v>60</v>
      </c>
      <c r="O10" s="70">
        <v>0.15</v>
      </c>
    </row>
    <row r="11" spans="1:15" x14ac:dyDescent="0.3">
      <c r="A11" s="41">
        <v>4444</v>
      </c>
      <c r="B11" s="68" t="s">
        <v>120</v>
      </c>
      <c r="C11" s="68" t="s">
        <v>130</v>
      </c>
      <c r="D11" s="68">
        <v>6</v>
      </c>
      <c r="E11" s="68">
        <v>15</v>
      </c>
      <c r="F11" s="69">
        <v>0.4</v>
      </c>
      <c r="G11" s="68">
        <v>1</v>
      </c>
      <c r="H11" s="68">
        <v>29</v>
      </c>
      <c r="I11" s="70">
        <v>0.03</v>
      </c>
      <c r="J11" s="68">
        <v>2</v>
      </c>
      <c r="K11" s="68">
        <v>16</v>
      </c>
      <c r="L11" s="70">
        <v>0.13</v>
      </c>
      <c r="M11" s="40">
        <v>9</v>
      </c>
      <c r="N11" s="41">
        <v>60</v>
      </c>
      <c r="O11" s="70">
        <v>0.15</v>
      </c>
    </row>
    <row r="16" spans="1:15" ht="18" x14ac:dyDescent="0.35">
      <c r="A16" s="37" t="s">
        <v>101</v>
      </c>
      <c r="B16" s="37"/>
      <c r="C16" s="37"/>
      <c r="D16" s="5"/>
    </row>
    <row r="17" spans="1:4" x14ac:dyDescent="0.3">
      <c r="A17" s="56" t="s">
        <v>106</v>
      </c>
      <c r="B17" s="56"/>
      <c r="C17" s="38" t="s">
        <v>107</v>
      </c>
      <c r="D17" s="39" t="s">
        <v>108</v>
      </c>
    </row>
    <row r="18" spans="1:4" x14ac:dyDescent="0.3">
      <c r="A18" s="53" t="s">
        <v>102</v>
      </c>
      <c r="B18" s="53"/>
      <c r="C18" s="41" t="s">
        <v>103</v>
      </c>
      <c r="D18" s="42" t="s">
        <v>133</v>
      </c>
    </row>
    <row r="19" spans="1:4" x14ac:dyDescent="0.3">
      <c r="A19" s="54" t="s">
        <v>104</v>
      </c>
      <c r="B19" s="54"/>
      <c r="C19" s="28" t="s">
        <v>105</v>
      </c>
      <c r="D19" s="25" t="s">
        <v>134</v>
      </c>
    </row>
    <row r="20" spans="1:4" x14ac:dyDescent="0.3">
      <c r="A20" s="55" t="s">
        <v>131</v>
      </c>
      <c r="B20" s="55"/>
      <c r="C20" s="35" t="s">
        <v>111</v>
      </c>
      <c r="D20" s="32" t="s">
        <v>135</v>
      </c>
    </row>
    <row r="21" spans="1:4" x14ac:dyDescent="0.3">
      <c r="A21" s="57" t="s">
        <v>132</v>
      </c>
      <c r="B21" s="58"/>
      <c r="C21" s="43" t="s">
        <v>112</v>
      </c>
      <c r="D21" s="44" t="s">
        <v>136</v>
      </c>
    </row>
    <row r="22" spans="1:4" x14ac:dyDescent="0.3">
      <c r="A22" s="52" t="s">
        <v>113</v>
      </c>
      <c r="B22" s="52"/>
      <c r="C22" s="45" t="s">
        <v>114</v>
      </c>
      <c r="D22" s="46" t="s">
        <v>137</v>
      </c>
    </row>
  </sheetData>
  <mergeCells count="14">
    <mergeCell ref="A22:B22"/>
    <mergeCell ref="A17:B17"/>
    <mergeCell ref="A18:B18"/>
    <mergeCell ref="A19:B19"/>
    <mergeCell ref="A20:B20"/>
    <mergeCell ref="A21:B21"/>
    <mergeCell ref="M5:O5"/>
    <mergeCell ref="J5:L5"/>
    <mergeCell ref="A1:H1"/>
    <mergeCell ref="A2:H2"/>
    <mergeCell ref="A3:H3"/>
    <mergeCell ref="A4:H4"/>
    <mergeCell ref="C5:F5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 razina</vt:lpstr>
      <vt:lpstr>A 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2021-01-26T09:27:06Z</dcterms:created>
  <dcterms:modified xsi:type="dcterms:W3CDTF">2021-01-29T08:07:54Z</dcterms:modified>
</cp:coreProperties>
</file>